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2.Şubat 2025\Web Form\"/>
    </mc:Choice>
  </mc:AlternateContent>
  <xr:revisionPtr revIDLastSave="0" documentId="13_ncr:1_{A95456CE-1526-4063-B357-E0A2D08780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4" i="1"/>
  <c r="E3" i="1"/>
  <c r="E4" i="1"/>
  <c r="K5" i="1" l="1"/>
  <c r="J5" i="1"/>
  <c r="I5" i="1"/>
  <c r="H5" i="1"/>
  <c r="G5" i="1"/>
  <c r="F5" i="1"/>
  <c r="E2" i="1"/>
  <c r="D5" i="1"/>
  <c r="E5" i="1" l="1"/>
  <c r="L2" i="1"/>
  <c r="L5" i="1" s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<sst xmlns="http://schemas.openxmlformats.org/spreadsheetml/2006/main" count="19" uniqueCount="19">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</sst>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42</v>
      </c>
      <c r="E2" s="7">
        <f>(D2/$D$6)*1000</f>
        <v>2.7023549092780854</v>
      </c>
      <c r="F2" s="8">
        <v>14</v>
      </c>
      <c r="G2" s="8">
        <v>20</v>
      </c>
      <c r="H2" s="8">
        <v>8</v>
      </c>
      <c r="I2" s="8">
        <v>0</v>
      </c>
      <c r="J2" s="8">
        <v>0</v>
      </c>
      <c r="K2" s="7">
        <v>8.3333333333333339</v>
      </c>
      <c r="L2" s="9">
        <f>D2/$D$6</f>
        <v>2.7023549092780852E-3</v>
      </c>
    </row>
    <row r="3" spans="1:12" ht="15" thickBot="1" x14ac:dyDescent="0.35">
      <c r="A3" s="3">
        <v>2</v>
      </c>
      <c r="B3" s="4" t="s">
        <v>16</v>
      </c>
      <c r="C3" s="5" t="s">
        <v>15</v>
      </c>
      <c r="D3" s="6">
        <v>3</v>
      </c>
      <c r="E3" s="7">
        <f>(D3/$D$6)*1000</f>
        <v>0.19302535066272036</v>
      </c>
      <c r="F3" s="8">
        <v>2</v>
      </c>
      <c r="G3" s="8">
        <v>1</v>
      </c>
      <c r="H3" s="8">
        <v>0</v>
      </c>
      <c r="I3" s="8">
        <v>0</v>
      </c>
      <c r="J3" s="8">
        <v>0</v>
      </c>
      <c r="K3" s="7">
        <v>5.666666666666667</v>
      </c>
      <c r="L3" s="9">
        <f>D3/$D$6</f>
        <v>1.9302535066272037E-4</v>
      </c>
    </row>
    <row r="4" spans="1:12" ht="15" thickBot="1" x14ac:dyDescent="0.35">
      <c r="A4" s="3">
        <v>3</v>
      </c>
      <c r="B4" s="4" t="s">
        <v>18</v>
      </c>
      <c r="C4" s="5" t="s">
        <v>17</v>
      </c>
      <c r="D4" s="6">
        <v>2</v>
      </c>
      <c r="E4" s="7">
        <f>(D4/$D$6)*1000</f>
        <v>0.12868356710848025</v>
      </c>
      <c r="F4" s="8">
        <v>2</v>
      </c>
      <c r="G4" s="8">
        <v>0</v>
      </c>
      <c r="H4" s="8">
        <v>0</v>
      </c>
      <c r="I4" s="8">
        <v>0</v>
      </c>
      <c r="J4" s="8">
        <v>0</v>
      </c>
      <c r="K4" s="7">
        <v>1</v>
      </c>
      <c r="L4" s="9">
        <f>D4/$D$6</f>
        <v>1.2868356710848025E-4</v>
      </c>
    </row>
    <row r="5" spans="1:12" ht="15" thickBot="1" x14ac:dyDescent="0.35">
      <c r="A5" s="10"/>
      <c r="B5" s="16" t="s">
        <v>13</v>
      </c>
      <c r="C5" s="17"/>
      <c r="D5" s="6">
        <f>SUM(D2:D4)</f>
        <v>47</v>
      </c>
      <c r="E5" s="7">
        <f>(D5/D6)*1000</f>
        <v>3.0240638270492859</v>
      </c>
      <c r="F5" s="6">
        <f>SUM(F2:F4)</f>
        <v>18</v>
      </c>
      <c r="G5" s="6">
        <f>SUM(G2:G4)</f>
        <v>21</v>
      </c>
      <c r="H5" s="8">
        <f>SUM(H2:H4)</f>
        <v>8</v>
      </c>
      <c r="I5" s="8">
        <f>SUM(I2:I4)</f>
        <v>0</v>
      </c>
      <c r="J5" s="8">
        <f>SUM(J2:J4)</f>
        <v>0</v>
      </c>
      <c r="K5" s="7">
        <f>AVERAGE(K2:K4)</f>
        <v>5</v>
      </c>
      <c r="L5" s="9">
        <f>SUM(L2:L4)</f>
        <v>3.0240638270492858E-3</v>
      </c>
    </row>
    <row r="6" spans="1:12" ht="15" thickBot="1" x14ac:dyDescent="0.35">
      <c r="A6" s="10"/>
      <c r="B6" s="11"/>
      <c r="C6" s="5" t="s">
        <v>14</v>
      </c>
      <c r="D6" s="12">
        <v>15542</v>
      </c>
      <c r="E6" s="13"/>
      <c r="F6" s="13"/>
      <c r="G6" s="13"/>
      <c r="H6" s="13"/>
      <c r="I6" s="13"/>
      <c r="J6" s="13"/>
      <c r="K6" s="13"/>
    </row>
    <row r="7" spans="1:12" x14ac:dyDescent="0.3">
      <c r="D7" s="13"/>
      <c r="E7" s="13"/>
      <c r="F7" s="13"/>
      <c r="G7" s="13"/>
      <c r="H7" s="13"/>
      <c r="I7" s="13"/>
      <c r="J7" s="13"/>
      <c r="K7" s="13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401e2a02-2d53-4c24-9ab6-afbd71ac89f6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401e2a02-2d53-4c24-9ab6-afbd71ac89f6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